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ZLECENIA 2025\SP zywność\SP2  zywność —2026\DO BIP\11 Różne art spożywcze 2025\"/>
    </mc:Choice>
  </mc:AlternateContent>
  <bookViews>
    <workbookView xWindow="0" yWindow="0" windowWidth="16380" windowHeight="8196" tabRatio="500"/>
  </bookViews>
  <sheets>
    <sheet name="Art. spożywcze" sheetId="1" r:id="rId1"/>
  </sheets>
  <definedNames>
    <definedName name="_GoBack" localSheetId="0">'Art. spożywcze'!$B$40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7" i="1" l="1"/>
  <c r="H77" i="1"/>
  <c r="F77" i="1"/>
  <c r="H76" i="1"/>
  <c r="F76" i="1"/>
  <c r="I76" i="1" s="1"/>
  <c r="H75" i="1"/>
  <c r="F75" i="1"/>
  <c r="I75" i="1" s="1"/>
  <c r="H74" i="1"/>
  <c r="F74" i="1"/>
  <c r="I74" i="1" s="1"/>
  <c r="I73" i="1"/>
  <c r="H73" i="1"/>
  <c r="F73" i="1"/>
  <c r="I72" i="1"/>
  <c r="H72" i="1"/>
  <c r="F72" i="1"/>
  <c r="H71" i="1"/>
  <c r="F71" i="1"/>
  <c r="I71" i="1" s="1"/>
  <c r="H70" i="1"/>
  <c r="F70" i="1"/>
  <c r="I70" i="1" s="1"/>
  <c r="H69" i="1"/>
  <c r="F69" i="1"/>
  <c r="I69" i="1" s="1"/>
  <c r="H68" i="1"/>
  <c r="F68" i="1"/>
  <c r="I68" i="1" s="1"/>
  <c r="H67" i="1"/>
  <c r="F67" i="1"/>
  <c r="I67" i="1" s="1"/>
  <c r="H66" i="1"/>
  <c r="F66" i="1"/>
  <c r="I66" i="1" s="1"/>
  <c r="I65" i="1"/>
  <c r="H65" i="1"/>
  <c r="F65" i="1"/>
  <c r="I64" i="1"/>
  <c r="H64" i="1"/>
  <c r="F64" i="1"/>
  <c r="H63" i="1"/>
  <c r="F63" i="1"/>
  <c r="I63" i="1" s="1"/>
  <c r="H62" i="1"/>
  <c r="F62" i="1"/>
  <c r="I62" i="1" s="1"/>
  <c r="H61" i="1"/>
  <c r="F61" i="1"/>
  <c r="I61" i="1" s="1"/>
  <c r="H60" i="1"/>
  <c r="F60" i="1"/>
  <c r="I60" i="1" s="1"/>
  <c r="H59" i="1"/>
  <c r="F59" i="1"/>
  <c r="I59" i="1" s="1"/>
  <c r="H58" i="1"/>
  <c r="F58" i="1"/>
  <c r="I58" i="1" s="1"/>
  <c r="I57" i="1"/>
  <c r="H57" i="1"/>
  <c r="F57" i="1"/>
  <c r="I56" i="1"/>
  <c r="H56" i="1"/>
  <c r="F56" i="1"/>
  <c r="H55" i="1"/>
  <c r="F55" i="1"/>
  <c r="I55" i="1" s="1"/>
  <c r="H54" i="1"/>
  <c r="F54" i="1"/>
  <c r="I54" i="1" s="1"/>
  <c r="H53" i="1"/>
  <c r="F53" i="1"/>
  <c r="I53" i="1" s="1"/>
  <c r="H52" i="1"/>
  <c r="F52" i="1"/>
  <c r="I52" i="1" s="1"/>
  <c r="H51" i="1"/>
  <c r="F51" i="1"/>
  <c r="I51" i="1" s="1"/>
  <c r="H50" i="1"/>
  <c r="F50" i="1"/>
  <c r="I50" i="1" s="1"/>
  <c r="I49" i="1"/>
  <c r="H49" i="1"/>
  <c r="F49" i="1"/>
  <c r="I48" i="1"/>
  <c r="H48" i="1"/>
  <c r="F48" i="1"/>
  <c r="H47" i="1"/>
  <c r="F47" i="1"/>
  <c r="I47" i="1" s="1"/>
  <c r="H46" i="1"/>
  <c r="F46" i="1"/>
  <c r="I46" i="1" s="1"/>
  <c r="H45" i="1"/>
  <c r="F45" i="1"/>
  <c r="I45" i="1" s="1"/>
  <c r="H44" i="1"/>
  <c r="F44" i="1"/>
  <c r="I44" i="1" s="1"/>
  <c r="H43" i="1"/>
  <c r="F43" i="1"/>
  <c r="I43" i="1" s="1"/>
  <c r="H42" i="1"/>
  <c r="F42" i="1"/>
  <c r="I42" i="1" s="1"/>
  <c r="I41" i="1"/>
  <c r="H41" i="1"/>
  <c r="F41" i="1"/>
  <c r="H40" i="1"/>
  <c r="F40" i="1"/>
  <c r="I40" i="1" s="1"/>
  <c r="H39" i="1"/>
  <c r="F39" i="1"/>
  <c r="I39" i="1" s="1"/>
  <c r="H38" i="1"/>
  <c r="F38" i="1"/>
  <c r="I38" i="1" s="1"/>
  <c r="H37" i="1"/>
  <c r="F37" i="1"/>
  <c r="I37" i="1" s="1"/>
  <c r="H36" i="1"/>
  <c r="F36" i="1"/>
  <c r="I36" i="1" s="1"/>
  <c r="H35" i="1"/>
  <c r="F35" i="1"/>
  <c r="I35" i="1" s="1"/>
  <c r="H34" i="1"/>
  <c r="F34" i="1"/>
  <c r="I34" i="1" s="1"/>
  <c r="I33" i="1"/>
  <c r="H33" i="1"/>
  <c r="F33" i="1"/>
  <c r="H32" i="1"/>
  <c r="F32" i="1"/>
  <c r="I32" i="1" s="1"/>
  <c r="H31" i="1"/>
  <c r="F31" i="1"/>
  <c r="I31" i="1" s="1"/>
  <c r="H30" i="1"/>
  <c r="F30" i="1"/>
  <c r="I30" i="1" s="1"/>
  <c r="H29" i="1"/>
  <c r="F29" i="1"/>
  <c r="I29" i="1" s="1"/>
  <c r="H28" i="1"/>
  <c r="F28" i="1"/>
  <c r="I28" i="1" s="1"/>
  <c r="H27" i="1"/>
  <c r="F27" i="1"/>
  <c r="I27" i="1" s="1"/>
  <c r="H26" i="1"/>
  <c r="F26" i="1"/>
  <c r="I26" i="1" s="1"/>
  <c r="H25" i="1"/>
  <c r="F25" i="1"/>
  <c r="I25" i="1" s="1"/>
  <c r="H24" i="1"/>
  <c r="F24" i="1"/>
  <c r="I24" i="1" s="1"/>
  <c r="H23" i="1"/>
  <c r="F23" i="1"/>
  <c r="I23" i="1" s="1"/>
  <c r="H22" i="1"/>
  <c r="F22" i="1"/>
  <c r="I22" i="1" s="1"/>
  <c r="I21" i="1"/>
  <c r="H21" i="1"/>
  <c r="F21" i="1"/>
  <c r="H20" i="1"/>
  <c r="F20" i="1"/>
  <c r="I20" i="1" s="1"/>
  <c r="H19" i="1"/>
  <c r="F19" i="1"/>
  <c r="I19" i="1" s="1"/>
  <c r="H18" i="1"/>
  <c r="F18" i="1"/>
  <c r="I18" i="1" s="1"/>
  <c r="I17" i="1"/>
  <c r="H17" i="1"/>
  <c r="F17" i="1"/>
  <c r="H16" i="1"/>
  <c r="F16" i="1"/>
  <c r="I16" i="1" s="1"/>
  <c r="H15" i="1"/>
  <c r="F15" i="1"/>
  <c r="I15" i="1" s="1"/>
  <c r="I14" i="1"/>
  <c r="H14" i="1"/>
  <c r="F14" i="1"/>
  <c r="H13" i="1"/>
  <c r="F13" i="1"/>
  <c r="I13" i="1" s="1"/>
  <c r="H12" i="1"/>
  <c r="F12" i="1"/>
  <c r="I12" i="1" s="1"/>
  <c r="H11" i="1"/>
  <c r="F11" i="1"/>
  <c r="I11" i="1" s="1"/>
  <c r="H10" i="1"/>
  <c r="F10" i="1"/>
  <c r="I10" i="1" s="1"/>
  <c r="H78" i="1" l="1"/>
  <c r="I78" i="1"/>
</calcChain>
</file>

<file path=xl/sharedStrings.xml><?xml version="1.0" encoding="utf-8"?>
<sst xmlns="http://schemas.openxmlformats.org/spreadsheetml/2006/main" count="149" uniqueCount="84">
  <si>
    <t>Załącznik nr 3</t>
  </si>
  <si>
    <t>SP2.2601.11.2025</t>
  </si>
  <si>
    <t>PAKIET ASORTYMENTOWO - CENOWY: DOSTAWA RÓŻNYCH ARTYKÓŁW SPOŻYWCZYCH I JAJ</t>
  </si>
  <si>
    <t>Lp.</t>
  </si>
  <si>
    <t>Nazwa artykułu</t>
  </si>
  <si>
    <t xml:space="preserve">Jednostka miary </t>
  </si>
  <si>
    <t xml:space="preserve">Przewidywane zapotrzebowanie ilości w okresie 10 miesięcy </t>
  </si>
  <si>
    <t>Cena jednostkowa netto (zł)</t>
  </si>
  <si>
    <t>Cena jednostkowa brutto (zł)</t>
  </si>
  <si>
    <t>Podatek VAT (%)</t>
  </si>
  <si>
    <t>Wartość netto (zł) - poz.4 x poz.5</t>
  </si>
  <si>
    <t>Wartość brutto (zł) - poz.4 xpoz.6</t>
  </si>
  <si>
    <t>Koncentrat buraczany min 300 ml</t>
  </si>
  <si>
    <t>szt</t>
  </si>
  <si>
    <t>Bazylia 10 g</t>
  </si>
  <si>
    <t>Gałka muszkatałowa g</t>
  </si>
  <si>
    <t>Cynamon 20 g</t>
  </si>
  <si>
    <t>Kminek 20 g</t>
  </si>
  <si>
    <t>Liśc laurowy 23 g</t>
  </si>
  <si>
    <t>Lubczyk 10 g</t>
  </si>
  <si>
    <t>Majeranek 8 g</t>
  </si>
  <si>
    <t>Oregano 10 g</t>
  </si>
  <si>
    <t>Papryka słodka 20 g</t>
  </si>
  <si>
    <t>Papryka ostra 20 g</t>
  </si>
  <si>
    <t>Groszek ptysiowy 125g</t>
  </si>
  <si>
    <t>Pieprz czarny mielony 23 g</t>
  </si>
  <si>
    <t>Pieprz czarny ziarnisty 20 g</t>
  </si>
  <si>
    <t>Pieprz ziołowy mielony 20 g</t>
  </si>
  <si>
    <t>Przyprawa do gulaszu 30 g</t>
  </si>
  <si>
    <t>Przyprawa warzywna bez konserwantów( typu kucharek)</t>
  </si>
  <si>
    <t>kg</t>
  </si>
  <si>
    <t>Tymianek 10 g</t>
  </si>
  <si>
    <t>Rozmaryn 15 g</t>
  </si>
  <si>
    <t>Ziele angielskie 10 g</t>
  </si>
  <si>
    <t>Zioła prowansalskie 10 g</t>
  </si>
  <si>
    <t>Chrzan tarty słoik 320 g</t>
  </si>
  <si>
    <t>Miód wielokwiatowy 1000/1200g</t>
  </si>
  <si>
    <t>Cukier biały</t>
  </si>
  <si>
    <t>Groszek konserwowy 400 g</t>
  </si>
  <si>
    <t>Herbata owocowa 34 g</t>
  </si>
  <si>
    <t>Herbata zielona liściasta 100 g</t>
  </si>
  <si>
    <t>Herbata miętowa 100 g</t>
  </si>
  <si>
    <t>Herbata liściasta 100 g</t>
  </si>
  <si>
    <t>Wafle ryżowe (szt 15g)</t>
  </si>
  <si>
    <t>Baton zbożowy 30 g</t>
  </si>
  <si>
    <t>Czekolada 100 g gorzka/mleczna/nadziewana</t>
  </si>
  <si>
    <t xml:space="preserve">Ziarna słonecznika </t>
  </si>
  <si>
    <t>Koncentrat pomidorowy 200 g</t>
  </si>
  <si>
    <t>Kukurydza w puszce 400 g</t>
  </si>
  <si>
    <t>Majonez 300 g (typu Kielecki)</t>
  </si>
  <si>
    <t>Musztarda Saperska 190 g</t>
  </si>
  <si>
    <t>Ogórki konserwowe 900 g</t>
  </si>
  <si>
    <t>Przecier szczawiowy 300 g</t>
  </si>
  <si>
    <t xml:space="preserve">Ciasteczko zbożowe (typu belvita) </t>
  </si>
  <si>
    <t>Mus owocowy (100 g)</t>
  </si>
  <si>
    <t>Rodzynki (100g)</t>
  </si>
  <si>
    <t>Sól jodowana drobna jodowana</t>
  </si>
  <si>
    <t xml:space="preserve">Kasza gryczana </t>
  </si>
  <si>
    <t>Kasza jęczmienna</t>
  </si>
  <si>
    <t>Kasza manna</t>
  </si>
  <si>
    <t>Makaron (pierożki, kolanko, wstążka, zwierzaki, ryżowy,gwiazdki, zacierki, świderki)</t>
  </si>
  <si>
    <t>Makaron spaghetti</t>
  </si>
  <si>
    <t>Makaron razowy</t>
  </si>
  <si>
    <t>Makaron nitka</t>
  </si>
  <si>
    <t>Mąka pszenna (Zamojska, Szymanowska) 450-500 typ</t>
  </si>
  <si>
    <t>Mąka ziemniaczana</t>
  </si>
  <si>
    <t>Ryż paraboliczny</t>
  </si>
  <si>
    <t>Ryż brązowy</t>
  </si>
  <si>
    <t>Ryż biały</t>
  </si>
  <si>
    <t xml:space="preserve">Oliwa z oliwek </t>
  </si>
  <si>
    <t>l</t>
  </si>
  <si>
    <t>Ole 0,9 l rzepakowy</t>
  </si>
  <si>
    <t>Passata pomidorowa 680g</t>
  </si>
  <si>
    <t>Sok wieloowocowy</t>
  </si>
  <si>
    <t>Sok jabłkowy 100%</t>
  </si>
  <si>
    <t>Soczki owocowe 200 ml</t>
  </si>
  <si>
    <t>Jabłko prażone 650g</t>
  </si>
  <si>
    <t>Ananas w puszce 565 g</t>
  </si>
  <si>
    <t>Brzoskwinie w puszce 820 g</t>
  </si>
  <si>
    <t>Jaja świeże klasa A rozm  L</t>
  </si>
  <si>
    <t>Barszcz biały butelka 490 ml</t>
  </si>
  <si>
    <t>Figórka świateczna z czekolady (mikołaj,zajączek) ok.45g/50g</t>
  </si>
  <si>
    <t>Imbir mielony 20g</t>
  </si>
  <si>
    <t xml:space="preserve">                                                  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</si>
</sst>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name val="Czcionka tekstu podstawowego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tabSelected="1" topLeftCell="A64" zoomScaleNormal="100" workbookViewId="0">
      <selection activeCell="G10" sqref="G10:G77"/>
    </sheetView>
  </sheetViews>
  <sheetFormatPr defaultColWidth="8.5" defaultRowHeight="13.8"/>
  <cols>
    <col min="1" max="1" width="8.8984375" customWidth="1"/>
    <col min="2" max="2" width="34.69921875" style="7" customWidth="1"/>
    <col min="3" max="3" width="14.19921875" customWidth="1"/>
    <col min="4" max="4" width="19.59765625" customWidth="1"/>
    <col min="5" max="5" width="14.59765625" customWidth="1"/>
    <col min="6" max="6" width="14.19921875" customWidth="1"/>
    <col min="7" max="7" width="9.5" customWidth="1"/>
    <col min="8" max="8" width="14.19921875" customWidth="1"/>
    <col min="9" max="9" width="16.69921875" customWidth="1"/>
  </cols>
  <sheetData>
    <row r="1" spans="1:10" ht="15.6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15">
      <c r="A2" s="5" t="s">
        <v>1</v>
      </c>
      <c r="B2" s="5"/>
      <c r="C2" s="8"/>
      <c r="D2" s="8"/>
      <c r="E2" s="8"/>
      <c r="F2" s="8"/>
      <c r="G2" s="8"/>
      <c r="H2" s="8"/>
      <c r="I2" s="8"/>
    </row>
    <row r="3" spans="1:10" ht="1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ht="15.6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15">
      <c r="A5" s="8"/>
      <c r="B5" s="9"/>
      <c r="C5" s="8"/>
      <c r="D5" s="8"/>
      <c r="E5" s="8"/>
      <c r="F5" s="8"/>
      <c r="G5" s="8"/>
      <c r="H5" s="8"/>
      <c r="I5" s="8"/>
      <c r="J5" s="8"/>
    </row>
    <row r="6" spans="1:10" ht="15">
      <c r="A6" s="8"/>
      <c r="B6" s="9"/>
      <c r="C6" s="8"/>
      <c r="D6" s="8"/>
      <c r="E6" s="8"/>
      <c r="F6" s="8"/>
      <c r="G6" s="8"/>
      <c r="H6" s="8"/>
      <c r="I6" s="8"/>
      <c r="J6" s="8"/>
    </row>
    <row r="7" spans="1:10" ht="14.25" customHeight="1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8"/>
    </row>
    <row r="8" spans="1:10" ht="81.75" customHeight="1">
      <c r="A8" s="3"/>
      <c r="B8" s="3"/>
      <c r="C8" s="3"/>
      <c r="D8" s="3"/>
      <c r="E8" s="3"/>
      <c r="F8" s="3"/>
      <c r="G8" s="3"/>
      <c r="H8" s="3"/>
      <c r="I8" s="3"/>
      <c r="J8" s="8"/>
    </row>
    <row r="9" spans="1:10" ht="15.6">
      <c r="A9" s="10">
        <v>1</v>
      </c>
      <c r="B9" s="10">
        <v>2</v>
      </c>
      <c r="C9" s="10">
        <v>3</v>
      </c>
      <c r="D9" s="11">
        <v>4</v>
      </c>
      <c r="E9" s="11">
        <v>5</v>
      </c>
      <c r="F9" s="10">
        <v>6</v>
      </c>
      <c r="G9" s="11">
        <v>7</v>
      </c>
      <c r="H9" s="10">
        <v>8</v>
      </c>
      <c r="I9" s="11">
        <v>9</v>
      </c>
      <c r="J9" s="8"/>
    </row>
    <row r="10" spans="1:10" ht="21.75" customHeight="1">
      <c r="A10" s="10">
        <v>1</v>
      </c>
      <c r="B10" s="10" t="s">
        <v>12</v>
      </c>
      <c r="C10" s="10" t="s">
        <v>13</v>
      </c>
      <c r="D10" s="10">
        <v>20</v>
      </c>
      <c r="E10" s="12"/>
      <c r="F10" s="12">
        <f t="shared" ref="F10:F41" si="0">ROUND((E10+(E10*(G10/100))),2)</f>
        <v>0</v>
      </c>
      <c r="G10" s="13">
        <v>5</v>
      </c>
      <c r="H10" s="14">
        <f t="shared" ref="H10:H41" si="1">D10*E10</f>
        <v>0</v>
      </c>
      <c r="I10" s="14">
        <f t="shared" ref="I10:I41" si="2">F10*D10</f>
        <v>0</v>
      </c>
      <c r="J10" s="8"/>
    </row>
    <row r="11" spans="1:10" ht="22.5" customHeight="1">
      <c r="A11" s="10">
        <v>2</v>
      </c>
      <c r="B11" s="10" t="s">
        <v>14</v>
      </c>
      <c r="C11" s="10" t="s">
        <v>13</v>
      </c>
      <c r="D11" s="10">
        <v>30</v>
      </c>
      <c r="E11" s="12"/>
      <c r="F11" s="12">
        <f t="shared" si="0"/>
        <v>0</v>
      </c>
      <c r="G11" s="13">
        <v>5</v>
      </c>
      <c r="H11" s="14">
        <f t="shared" si="1"/>
        <v>0</v>
      </c>
      <c r="I11" s="14">
        <f t="shared" si="2"/>
        <v>0</v>
      </c>
      <c r="J11" s="8"/>
    </row>
    <row r="12" spans="1:10" ht="20.100000000000001" customHeight="1">
      <c r="A12" s="10">
        <v>3</v>
      </c>
      <c r="B12" s="10" t="s">
        <v>15</v>
      </c>
      <c r="C12" s="10" t="s">
        <v>13</v>
      </c>
      <c r="D12" s="10">
        <v>15</v>
      </c>
      <c r="E12" s="12"/>
      <c r="F12" s="12">
        <f t="shared" si="0"/>
        <v>0</v>
      </c>
      <c r="G12" s="13">
        <v>8</v>
      </c>
      <c r="H12" s="14">
        <f t="shared" si="1"/>
        <v>0</v>
      </c>
      <c r="I12" s="14">
        <f t="shared" si="2"/>
        <v>0</v>
      </c>
      <c r="J12" s="8"/>
    </row>
    <row r="13" spans="1:10" ht="20.100000000000001" customHeight="1">
      <c r="A13" s="10">
        <v>4</v>
      </c>
      <c r="B13" s="10" t="s">
        <v>16</v>
      </c>
      <c r="C13" s="10" t="s">
        <v>13</v>
      </c>
      <c r="D13" s="10">
        <v>10</v>
      </c>
      <c r="E13" s="12"/>
      <c r="F13" s="12">
        <f t="shared" si="0"/>
        <v>0</v>
      </c>
      <c r="G13" s="13">
        <v>8</v>
      </c>
      <c r="H13" s="14">
        <f t="shared" si="1"/>
        <v>0</v>
      </c>
      <c r="I13" s="14">
        <f t="shared" si="2"/>
        <v>0</v>
      </c>
      <c r="J13" s="8"/>
    </row>
    <row r="14" spans="1:10" ht="20.100000000000001" customHeight="1">
      <c r="A14" s="10">
        <v>5</v>
      </c>
      <c r="B14" s="10" t="s">
        <v>17</v>
      </c>
      <c r="C14" s="10" t="s">
        <v>13</v>
      </c>
      <c r="D14" s="10">
        <v>20</v>
      </c>
      <c r="E14" s="12"/>
      <c r="F14" s="12">
        <f t="shared" si="0"/>
        <v>0</v>
      </c>
      <c r="G14" s="13">
        <v>8</v>
      </c>
      <c r="H14" s="14">
        <f t="shared" si="1"/>
        <v>0</v>
      </c>
      <c r="I14" s="14">
        <f t="shared" si="2"/>
        <v>0</v>
      </c>
      <c r="J14" s="8"/>
    </row>
    <row r="15" spans="1:10" ht="20.100000000000001" customHeight="1">
      <c r="A15" s="10">
        <v>6</v>
      </c>
      <c r="B15" s="10" t="s">
        <v>18</v>
      </c>
      <c r="C15" s="10" t="s">
        <v>13</v>
      </c>
      <c r="D15" s="10">
        <v>150</v>
      </c>
      <c r="E15" s="12"/>
      <c r="F15" s="12">
        <f t="shared" si="0"/>
        <v>0</v>
      </c>
      <c r="G15" s="13">
        <v>8</v>
      </c>
      <c r="H15" s="14">
        <f t="shared" si="1"/>
        <v>0</v>
      </c>
      <c r="I15" s="14">
        <f t="shared" si="2"/>
        <v>0</v>
      </c>
      <c r="J15" s="8"/>
    </row>
    <row r="16" spans="1:10" ht="20.100000000000001" customHeight="1">
      <c r="A16" s="10">
        <v>7</v>
      </c>
      <c r="B16" s="10" t="s">
        <v>19</v>
      </c>
      <c r="C16" s="10" t="s">
        <v>13</v>
      </c>
      <c r="D16" s="10">
        <v>50</v>
      </c>
      <c r="E16" s="12"/>
      <c r="F16" s="12">
        <f t="shared" si="0"/>
        <v>0</v>
      </c>
      <c r="G16" s="13">
        <v>5</v>
      </c>
      <c r="H16" s="14">
        <f t="shared" si="1"/>
        <v>0</v>
      </c>
      <c r="I16" s="14">
        <f t="shared" si="2"/>
        <v>0</v>
      </c>
      <c r="J16" s="8"/>
    </row>
    <row r="17" spans="1:11" ht="20.100000000000001" customHeight="1">
      <c r="A17" s="10">
        <v>8</v>
      </c>
      <c r="B17" s="10" t="s">
        <v>20</v>
      </c>
      <c r="C17" s="10" t="s">
        <v>13</v>
      </c>
      <c r="D17" s="10">
        <v>40</v>
      </c>
      <c r="E17" s="12"/>
      <c r="F17" s="12">
        <f t="shared" si="0"/>
        <v>0</v>
      </c>
      <c r="G17" s="13">
        <v>5</v>
      </c>
      <c r="H17" s="14">
        <f t="shared" si="1"/>
        <v>0</v>
      </c>
      <c r="I17" s="14">
        <f t="shared" si="2"/>
        <v>0</v>
      </c>
      <c r="J17" s="8"/>
    </row>
    <row r="18" spans="1:11" s="17" customFormat="1" ht="20.100000000000001" customHeight="1">
      <c r="A18" s="10">
        <v>9</v>
      </c>
      <c r="B18" s="15" t="s">
        <v>21</v>
      </c>
      <c r="C18" s="10" t="s">
        <v>13</v>
      </c>
      <c r="D18" s="15">
        <v>30</v>
      </c>
      <c r="E18" s="12"/>
      <c r="F18" s="12">
        <f t="shared" si="0"/>
        <v>0</v>
      </c>
      <c r="G18" s="13">
        <v>5</v>
      </c>
      <c r="H18" s="14">
        <f t="shared" si="1"/>
        <v>0</v>
      </c>
      <c r="I18" s="14">
        <f t="shared" si="2"/>
        <v>0</v>
      </c>
      <c r="J18" s="16"/>
    </row>
    <row r="19" spans="1:11" ht="20.100000000000001" customHeight="1">
      <c r="A19" s="10">
        <v>10</v>
      </c>
      <c r="B19" s="10" t="s">
        <v>22</v>
      </c>
      <c r="C19" s="10" t="s">
        <v>13</v>
      </c>
      <c r="D19" s="10">
        <v>50</v>
      </c>
      <c r="E19" s="12"/>
      <c r="F19" s="12">
        <f t="shared" si="0"/>
        <v>0</v>
      </c>
      <c r="G19" s="13">
        <v>8</v>
      </c>
      <c r="H19" s="14">
        <f t="shared" si="1"/>
        <v>0</v>
      </c>
      <c r="I19" s="14">
        <f t="shared" si="2"/>
        <v>0</v>
      </c>
      <c r="J19" s="8"/>
    </row>
    <row r="20" spans="1:11" ht="20.100000000000001" customHeight="1">
      <c r="A20" s="10">
        <v>11</v>
      </c>
      <c r="B20" s="10" t="s">
        <v>23</v>
      </c>
      <c r="C20" s="10" t="s">
        <v>13</v>
      </c>
      <c r="D20" s="10">
        <v>50</v>
      </c>
      <c r="E20" s="12"/>
      <c r="F20" s="12">
        <f t="shared" si="0"/>
        <v>0</v>
      </c>
      <c r="G20" s="13">
        <v>8</v>
      </c>
      <c r="H20" s="14">
        <f t="shared" si="1"/>
        <v>0</v>
      </c>
      <c r="I20" s="14">
        <f t="shared" si="2"/>
        <v>0</v>
      </c>
      <c r="J20" s="8"/>
    </row>
    <row r="21" spans="1:11" ht="20.100000000000001" customHeight="1">
      <c r="A21" s="10">
        <v>12</v>
      </c>
      <c r="B21" s="10" t="s">
        <v>24</v>
      </c>
      <c r="C21" s="10" t="s">
        <v>13</v>
      </c>
      <c r="D21" s="10">
        <v>100</v>
      </c>
      <c r="E21" s="12"/>
      <c r="F21" s="12">
        <f t="shared" si="0"/>
        <v>0</v>
      </c>
      <c r="G21" s="13">
        <v>5</v>
      </c>
      <c r="H21" s="14">
        <f t="shared" si="1"/>
        <v>0</v>
      </c>
      <c r="I21" s="14">
        <f t="shared" si="2"/>
        <v>0</v>
      </c>
      <c r="J21" s="8"/>
    </row>
    <row r="22" spans="1:11" ht="32.25" customHeight="1">
      <c r="A22" s="10">
        <v>13</v>
      </c>
      <c r="B22" s="15" t="s">
        <v>25</v>
      </c>
      <c r="C22" s="10" t="s">
        <v>13</v>
      </c>
      <c r="D22" s="15">
        <v>150</v>
      </c>
      <c r="E22" s="12"/>
      <c r="F22" s="12">
        <f t="shared" si="0"/>
        <v>0</v>
      </c>
      <c r="G22" s="13">
        <v>8</v>
      </c>
      <c r="H22" s="14">
        <f t="shared" si="1"/>
        <v>0</v>
      </c>
      <c r="I22" s="14">
        <f t="shared" si="2"/>
        <v>0</v>
      </c>
      <c r="J22" s="8"/>
    </row>
    <row r="23" spans="1:11" ht="44.25" customHeight="1">
      <c r="A23" s="10">
        <v>14</v>
      </c>
      <c r="B23" s="15" t="s">
        <v>26</v>
      </c>
      <c r="C23" s="10" t="s">
        <v>13</v>
      </c>
      <c r="D23" s="15">
        <v>20</v>
      </c>
      <c r="E23" s="12"/>
      <c r="F23" s="12">
        <f t="shared" si="0"/>
        <v>0</v>
      </c>
      <c r="G23" s="13">
        <v>8</v>
      </c>
      <c r="H23" s="14">
        <f t="shared" si="1"/>
        <v>0</v>
      </c>
      <c r="I23" s="14">
        <f t="shared" si="2"/>
        <v>0</v>
      </c>
      <c r="J23" s="8"/>
      <c r="K23" s="8"/>
    </row>
    <row r="24" spans="1:11" ht="38.25" customHeight="1">
      <c r="A24" s="10">
        <v>15</v>
      </c>
      <c r="B24" s="10" t="s">
        <v>27</v>
      </c>
      <c r="C24" s="10" t="s">
        <v>13</v>
      </c>
      <c r="D24" s="15">
        <v>20</v>
      </c>
      <c r="E24" s="12"/>
      <c r="F24" s="12">
        <f t="shared" si="0"/>
        <v>0</v>
      </c>
      <c r="G24" s="13">
        <v>8</v>
      </c>
      <c r="H24" s="14">
        <f t="shared" si="1"/>
        <v>0</v>
      </c>
      <c r="I24" s="14">
        <f t="shared" si="2"/>
        <v>0</v>
      </c>
      <c r="J24" s="8"/>
    </row>
    <row r="25" spans="1:11" ht="20.100000000000001" customHeight="1">
      <c r="A25" s="10">
        <v>16</v>
      </c>
      <c r="B25" s="15" t="s">
        <v>28</v>
      </c>
      <c r="C25" s="10" t="s">
        <v>13</v>
      </c>
      <c r="D25" s="15">
        <v>20</v>
      </c>
      <c r="E25" s="12"/>
      <c r="F25" s="12">
        <f t="shared" si="0"/>
        <v>0</v>
      </c>
      <c r="G25" s="13">
        <v>8</v>
      </c>
      <c r="H25" s="14">
        <f t="shared" si="1"/>
        <v>0</v>
      </c>
      <c r="I25" s="14">
        <f t="shared" si="2"/>
        <v>0</v>
      </c>
      <c r="J25" s="8"/>
    </row>
    <row r="26" spans="1:11" ht="35.4" customHeight="1">
      <c r="A26" s="10">
        <v>17</v>
      </c>
      <c r="B26" s="15" t="s">
        <v>29</v>
      </c>
      <c r="C26" s="10" t="s">
        <v>30</v>
      </c>
      <c r="D26" s="15">
        <v>10</v>
      </c>
      <c r="E26" s="12"/>
      <c r="F26" s="12">
        <f t="shared" si="0"/>
        <v>0</v>
      </c>
      <c r="G26" s="13">
        <v>8</v>
      </c>
      <c r="H26" s="14">
        <f t="shared" si="1"/>
        <v>0</v>
      </c>
      <c r="I26" s="14">
        <f t="shared" si="2"/>
        <v>0</v>
      </c>
      <c r="J26" s="8"/>
    </row>
    <row r="27" spans="1:11" ht="20.100000000000001" customHeight="1">
      <c r="A27" s="10">
        <v>18</v>
      </c>
      <c r="B27" s="15" t="s">
        <v>31</v>
      </c>
      <c r="C27" s="10" t="s">
        <v>13</v>
      </c>
      <c r="D27" s="15">
        <v>20</v>
      </c>
      <c r="E27" s="12"/>
      <c r="F27" s="12">
        <f t="shared" si="0"/>
        <v>0</v>
      </c>
      <c r="G27" s="13">
        <v>8</v>
      </c>
      <c r="H27" s="14">
        <f t="shared" si="1"/>
        <v>0</v>
      </c>
      <c r="I27" s="14">
        <f t="shared" si="2"/>
        <v>0</v>
      </c>
      <c r="J27" s="8"/>
    </row>
    <row r="28" spans="1:11" ht="25.5" customHeight="1">
      <c r="A28" s="10">
        <v>19</v>
      </c>
      <c r="B28" s="15" t="s">
        <v>32</v>
      </c>
      <c r="C28" s="10" t="s">
        <v>13</v>
      </c>
      <c r="D28" s="15">
        <v>20</v>
      </c>
      <c r="E28" s="12"/>
      <c r="F28" s="12">
        <f t="shared" si="0"/>
        <v>0</v>
      </c>
      <c r="G28" s="13">
        <v>5</v>
      </c>
      <c r="H28" s="14">
        <f t="shared" si="1"/>
        <v>0</v>
      </c>
      <c r="I28" s="14">
        <f t="shared" si="2"/>
        <v>0</v>
      </c>
      <c r="J28" s="8"/>
    </row>
    <row r="29" spans="1:11" ht="20.100000000000001" customHeight="1">
      <c r="A29" s="10">
        <v>20</v>
      </c>
      <c r="B29" s="10" t="s">
        <v>33</v>
      </c>
      <c r="C29" s="10" t="s">
        <v>13</v>
      </c>
      <c r="D29" s="10">
        <v>150</v>
      </c>
      <c r="E29" s="12"/>
      <c r="F29" s="12">
        <f t="shared" si="0"/>
        <v>0</v>
      </c>
      <c r="G29" s="13">
        <v>8</v>
      </c>
      <c r="H29" s="14">
        <f t="shared" si="1"/>
        <v>0</v>
      </c>
      <c r="I29" s="14">
        <f t="shared" si="2"/>
        <v>0</v>
      </c>
      <c r="J29" s="8"/>
    </row>
    <row r="30" spans="1:11" ht="43.5" customHeight="1">
      <c r="A30" s="10">
        <v>21</v>
      </c>
      <c r="B30" s="10" t="s">
        <v>34</v>
      </c>
      <c r="C30" s="10" t="s">
        <v>13</v>
      </c>
      <c r="D30" s="10">
        <v>40</v>
      </c>
      <c r="E30" s="18"/>
      <c r="F30" s="12">
        <f t="shared" si="0"/>
        <v>0</v>
      </c>
      <c r="G30" s="13">
        <v>8</v>
      </c>
      <c r="H30" s="14">
        <f t="shared" si="1"/>
        <v>0</v>
      </c>
      <c r="I30" s="14">
        <f t="shared" si="2"/>
        <v>0</v>
      </c>
      <c r="J30" s="8"/>
    </row>
    <row r="31" spans="1:11" ht="37.5" customHeight="1">
      <c r="A31" s="10">
        <v>22</v>
      </c>
      <c r="B31" s="10" t="s">
        <v>35</v>
      </c>
      <c r="C31" s="10" t="s">
        <v>13</v>
      </c>
      <c r="D31" s="10">
        <v>20</v>
      </c>
      <c r="E31" s="18"/>
      <c r="F31" s="12">
        <f t="shared" si="0"/>
        <v>0</v>
      </c>
      <c r="G31" s="13">
        <v>5</v>
      </c>
      <c r="H31" s="14">
        <f t="shared" si="1"/>
        <v>0</v>
      </c>
      <c r="I31" s="14">
        <f t="shared" si="2"/>
        <v>0</v>
      </c>
      <c r="J31" s="8"/>
    </row>
    <row r="32" spans="1:11" ht="37.5" customHeight="1">
      <c r="A32" s="10">
        <v>24</v>
      </c>
      <c r="B32" s="10" t="s">
        <v>36</v>
      </c>
      <c r="C32" s="10" t="s">
        <v>13</v>
      </c>
      <c r="D32" s="10">
        <v>20</v>
      </c>
      <c r="E32" s="18"/>
      <c r="F32" s="12">
        <f t="shared" si="0"/>
        <v>0</v>
      </c>
      <c r="G32" s="13">
        <v>5</v>
      </c>
      <c r="H32" s="14">
        <f t="shared" si="1"/>
        <v>0</v>
      </c>
      <c r="I32" s="14">
        <f t="shared" si="2"/>
        <v>0</v>
      </c>
      <c r="J32" s="8"/>
    </row>
    <row r="33" spans="1:10" ht="20.100000000000001" customHeight="1">
      <c r="A33" s="10">
        <v>25</v>
      </c>
      <c r="B33" s="10" t="s">
        <v>37</v>
      </c>
      <c r="C33" s="10" t="s">
        <v>30</v>
      </c>
      <c r="D33" s="10">
        <v>70</v>
      </c>
      <c r="E33" s="12"/>
      <c r="F33" s="12">
        <f t="shared" si="0"/>
        <v>0</v>
      </c>
      <c r="G33" s="13">
        <v>8</v>
      </c>
      <c r="H33" s="14">
        <f t="shared" si="1"/>
        <v>0</v>
      </c>
      <c r="I33" s="14">
        <f t="shared" si="2"/>
        <v>0</v>
      </c>
      <c r="J33" s="8"/>
    </row>
    <row r="34" spans="1:10" ht="30" customHeight="1">
      <c r="A34" s="10">
        <v>26</v>
      </c>
      <c r="B34" s="10" t="s">
        <v>38</v>
      </c>
      <c r="C34" s="10" t="s">
        <v>13</v>
      </c>
      <c r="D34" s="10">
        <v>60</v>
      </c>
      <c r="E34" s="12"/>
      <c r="F34" s="12">
        <f t="shared" si="0"/>
        <v>0</v>
      </c>
      <c r="G34" s="13">
        <v>5</v>
      </c>
      <c r="H34" s="14">
        <f t="shared" si="1"/>
        <v>0</v>
      </c>
      <c r="I34" s="14">
        <f t="shared" si="2"/>
        <v>0</v>
      </c>
      <c r="J34" s="8"/>
    </row>
    <row r="35" spans="1:10" ht="20.100000000000001" customHeight="1">
      <c r="A35" s="10">
        <v>27</v>
      </c>
      <c r="B35" s="10" t="s">
        <v>39</v>
      </c>
      <c r="C35" s="10" t="s">
        <v>13</v>
      </c>
      <c r="D35" s="10">
        <v>200</v>
      </c>
      <c r="E35" s="12"/>
      <c r="F35" s="12">
        <f t="shared" si="0"/>
        <v>0</v>
      </c>
      <c r="G35" s="13">
        <v>8</v>
      </c>
      <c r="H35" s="14">
        <f t="shared" si="1"/>
        <v>0</v>
      </c>
      <c r="I35" s="14">
        <f t="shared" si="2"/>
        <v>0</v>
      </c>
      <c r="J35" s="8"/>
    </row>
    <row r="36" spans="1:10" ht="25.5" customHeight="1">
      <c r="A36" s="10">
        <v>28</v>
      </c>
      <c r="B36" s="10" t="s">
        <v>40</v>
      </c>
      <c r="C36" s="10" t="s">
        <v>13</v>
      </c>
      <c r="D36" s="10">
        <v>40</v>
      </c>
      <c r="E36" s="12"/>
      <c r="F36" s="12">
        <f t="shared" si="0"/>
        <v>0</v>
      </c>
      <c r="G36" s="13">
        <v>23</v>
      </c>
      <c r="H36" s="14">
        <f t="shared" si="1"/>
        <v>0</v>
      </c>
      <c r="I36" s="14">
        <f t="shared" si="2"/>
        <v>0</v>
      </c>
      <c r="J36" s="8"/>
    </row>
    <row r="37" spans="1:10" ht="20.100000000000001" customHeight="1">
      <c r="A37" s="10">
        <v>29</v>
      </c>
      <c r="B37" s="10" t="s">
        <v>41</v>
      </c>
      <c r="C37" s="10" t="s">
        <v>13</v>
      </c>
      <c r="D37" s="10">
        <v>30</v>
      </c>
      <c r="E37" s="12"/>
      <c r="F37" s="12">
        <f t="shared" si="0"/>
        <v>0</v>
      </c>
      <c r="G37" s="13">
        <v>5</v>
      </c>
      <c r="H37" s="14">
        <f t="shared" si="1"/>
        <v>0</v>
      </c>
      <c r="I37" s="14">
        <f t="shared" si="2"/>
        <v>0</v>
      </c>
      <c r="J37" s="8"/>
    </row>
    <row r="38" spans="1:10" ht="30.75" customHeight="1">
      <c r="A38" s="10">
        <v>30</v>
      </c>
      <c r="B38" s="10" t="s">
        <v>42</v>
      </c>
      <c r="C38" s="10" t="s">
        <v>13</v>
      </c>
      <c r="D38" s="10">
        <v>60</v>
      </c>
      <c r="E38" s="12"/>
      <c r="F38" s="12">
        <f t="shared" si="0"/>
        <v>0</v>
      </c>
      <c r="G38" s="13">
        <v>23</v>
      </c>
      <c r="H38" s="14">
        <f t="shared" si="1"/>
        <v>0</v>
      </c>
      <c r="I38" s="14">
        <f t="shared" si="2"/>
        <v>0</v>
      </c>
      <c r="J38" s="8"/>
    </row>
    <row r="39" spans="1:10" ht="20.100000000000001" customHeight="1">
      <c r="A39" s="10">
        <v>31</v>
      </c>
      <c r="B39" s="10" t="s">
        <v>43</v>
      </c>
      <c r="C39" s="10" t="s">
        <v>13</v>
      </c>
      <c r="D39" s="10">
        <v>800</v>
      </c>
      <c r="E39" s="12"/>
      <c r="F39" s="12">
        <f t="shared" si="0"/>
        <v>0</v>
      </c>
      <c r="G39" s="13">
        <v>5</v>
      </c>
      <c r="H39" s="14">
        <f t="shared" si="1"/>
        <v>0</v>
      </c>
      <c r="I39" s="14">
        <f t="shared" si="2"/>
        <v>0</v>
      </c>
      <c r="J39" s="8"/>
    </row>
    <row r="40" spans="1:10" ht="24.75" customHeight="1">
      <c r="A40" s="10">
        <v>32</v>
      </c>
      <c r="B40" s="10" t="s">
        <v>44</v>
      </c>
      <c r="C40" s="10" t="s">
        <v>13</v>
      </c>
      <c r="D40" s="10">
        <v>1200</v>
      </c>
      <c r="E40" s="12"/>
      <c r="F40" s="12">
        <f t="shared" si="0"/>
        <v>0</v>
      </c>
      <c r="G40" s="13">
        <v>5</v>
      </c>
      <c r="H40" s="14">
        <f t="shared" si="1"/>
        <v>0</v>
      </c>
      <c r="I40" s="14">
        <f t="shared" si="2"/>
        <v>0</v>
      </c>
      <c r="J40" s="8"/>
    </row>
    <row r="41" spans="1:10" ht="35.25" customHeight="1">
      <c r="A41" s="10">
        <v>33</v>
      </c>
      <c r="B41" s="10" t="s">
        <v>45</v>
      </c>
      <c r="C41" s="10" t="s">
        <v>13</v>
      </c>
      <c r="D41" s="10">
        <v>900</v>
      </c>
      <c r="E41" s="12"/>
      <c r="F41" s="12">
        <f t="shared" si="0"/>
        <v>0</v>
      </c>
      <c r="G41" s="13">
        <v>23</v>
      </c>
      <c r="H41" s="14">
        <f t="shared" si="1"/>
        <v>0</v>
      </c>
      <c r="I41" s="14">
        <f t="shared" si="2"/>
        <v>0</v>
      </c>
      <c r="J41" s="8"/>
    </row>
    <row r="42" spans="1:10" ht="20.100000000000001" customHeight="1">
      <c r="A42" s="10">
        <v>34</v>
      </c>
      <c r="B42" s="10" t="s">
        <v>46</v>
      </c>
      <c r="C42" s="10" t="s">
        <v>30</v>
      </c>
      <c r="D42" s="10">
        <v>40</v>
      </c>
      <c r="E42" s="12"/>
      <c r="F42" s="12">
        <f t="shared" ref="F42:F73" si="3">ROUND((E42+(E42*(G42/100))),2)</f>
        <v>0</v>
      </c>
      <c r="G42" s="13">
        <v>5</v>
      </c>
      <c r="H42" s="14">
        <f t="shared" ref="H42:H77" si="4">D42*E42</f>
        <v>0</v>
      </c>
      <c r="I42" s="14">
        <f t="shared" ref="I42:I77" si="5">F42*D42</f>
        <v>0</v>
      </c>
      <c r="J42" s="8"/>
    </row>
    <row r="43" spans="1:10" ht="20.100000000000001" customHeight="1">
      <c r="A43" s="10">
        <v>35</v>
      </c>
      <c r="B43" s="10" t="s">
        <v>47</v>
      </c>
      <c r="C43" s="10" t="s">
        <v>13</v>
      </c>
      <c r="D43" s="10">
        <v>400</v>
      </c>
      <c r="E43" s="12"/>
      <c r="F43" s="12">
        <f t="shared" si="3"/>
        <v>0</v>
      </c>
      <c r="G43" s="13">
        <v>5</v>
      </c>
      <c r="H43" s="14">
        <f t="shared" si="4"/>
        <v>0</v>
      </c>
      <c r="I43" s="14">
        <f t="shared" si="5"/>
        <v>0</v>
      </c>
      <c r="J43" s="8"/>
    </row>
    <row r="44" spans="1:10" ht="20.100000000000001" customHeight="1">
      <c r="A44" s="10">
        <v>36</v>
      </c>
      <c r="B44" s="10" t="s">
        <v>48</v>
      </c>
      <c r="C44" s="10" t="s">
        <v>13</v>
      </c>
      <c r="D44" s="10">
        <v>100</v>
      </c>
      <c r="E44" s="12"/>
      <c r="F44" s="12">
        <f t="shared" si="3"/>
        <v>0</v>
      </c>
      <c r="G44" s="13">
        <v>5</v>
      </c>
      <c r="H44" s="14">
        <f t="shared" si="4"/>
        <v>0</v>
      </c>
      <c r="I44" s="14">
        <f t="shared" si="5"/>
        <v>0</v>
      </c>
      <c r="J44" s="8"/>
    </row>
    <row r="45" spans="1:10" ht="20.100000000000001" customHeight="1">
      <c r="A45" s="10">
        <v>37</v>
      </c>
      <c r="B45" s="10" t="s">
        <v>49</v>
      </c>
      <c r="C45" s="10" t="s">
        <v>13</v>
      </c>
      <c r="D45" s="10">
        <v>50</v>
      </c>
      <c r="E45" s="12"/>
      <c r="F45" s="12">
        <f t="shared" si="3"/>
        <v>0</v>
      </c>
      <c r="G45" s="13">
        <v>8</v>
      </c>
      <c r="H45" s="14">
        <f t="shared" si="4"/>
        <v>0</v>
      </c>
      <c r="I45" s="14">
        <f t="shared" si="5"/>
        <v>0</v>
      </c>
      <c r="J45" s="8"/>
    </row>
    <row r="46" spans="1:10" ht="20.100000000000001" customHeight="1">
      <c r="A46" s="10">
        <v>38</v>
      </c>
      <c r="B46" s="10" t="s">
        <v>50</v>
      </c>
      <c r="C46" s="10" t="s">
        <v>13</v>
      </c>
      <c r="D46" s="10">
        <v>30</v>
      </c>
      <c r="E46" s="12"/>
      <c r="F46" s="12">
        <f t="shared" si="3"/>
        <v>0</v>
      </c>
      <c r="G46" s="13">
        <v>8</v>
      </c>
      <c r="H46" s="14">
        <f t="shared" si="4"/>
        <v>0</v>
      </c>
      <c r="I46" s="14">
        <f t="shared" si="5"/>
        <v>0</v>
      </c>
      <c r="J46" s="8"/>
    </row>
    <row r="47" spans="1:10" ht="20.100000000000001" customHeight="1">
      <c r="A47" s="10">
        <v>39</v>
      </c>
      <c r="B47" s="10" t="s">
        <v>51</v>
      </c>
      <c r="C47" s="10" t="s">
        <v>13</v>
      </c>
      <c r="D47" s="10">
        <v>60</v>
      </c>
      <c r="E47" s="12"/>
      <c r="F47" s="12">
        <f t="shared" si="3"/>
        <v>0</v>
      </c>
      <c r="G47" s="13">
        <v>5</v>
      </c>
      <c r="H47" s="14">
        <f t="shared" si="4"/>
        <v>0</v>
      </c>
      <c r="I47" s="14">
        <f t="shared" si="5"/>
        <v>0</v>
      </c>
      <c r="J47" s="8"/>
    </row>
    <row r="48" spans="1:10" ht="20.100000000000001" customHeight="1">
      <c r="A48" s="10">
        <v>40</v>
      </c>
      <c r="B48" s="10" t="s">
        <v>52</v>
      </c>
      <c r="C48" s="10" t="s">
        <v>13</v>
      </c>
      <c r="D48" s="10">
        <v>60</v>
      </c>
      <c r="E48" s="12"/>
      <c r="F48" s="12">
        <f t="shared" si="3"/>
        <v>0</v>
      </c>
      <c r="G48" s="13">
        <v>5</v>
      </c>
      <c r="H48" s="14">
        <f t="shared" si="4"/>
        <v>0</v>
      </c>
      <c r="I48" s="14">
        <f t="shared" si="5"/>
        <v>0</v>
      </c>
      <c r="J48" s="8"/>
    </row>
    <row r="49" spans="1:10" ht="20.100000000000001" customHeight="1">
      <c r="A49" s="10">
        <v>41</v>
      </c>
      <c r="B49" s="15" t="s">
        <v>53</v>
      </c>
      <c r="C49" s="10" t="s">
        <v>13</v>
      </c>
      <c r="D49" s="10">
        <v>1200</v>
      </c>
      <c r="E49" s="18"/>
      <c r="F49" s="12">
        <f t="shared" si="3"/>
        <v>0</v>
      </c>
      <c r="G49" s="13">
        <v>8</v>
      </c>
      <c r="H49" s="14">
        <f t="shared" si="4"/>
        <v>0</v>
      </c>
      <c r="I49" s="14">
        <f t="shared" si="5"/>
        <v>0</v>
      </c>
      <c r="J49" s="8"/>
    </row>
    <row r="50" spans="1:10" ht="20.100000000000001" customHeight="1">
      <c r="A50" s="10">
        <v>42</v>
      </c>
      <c r="B50" s="15" t="s">
        <v>54</v>
      </c>
      <c r="C50" s="10" t="s">
        <v>13</v>
      </c>
      <c r="D50" s="10">
        <v>1200</v>
      </c>
      <c r="E50" s="12"/>
      <c r="F50" s="12">
        <f t="shared" si="3"/>
        <v>0</v>
      </c>
      <c r="G50" s="13">
        <v>5</v>
      </c>
      <c r="H50" s="14">
        <f t="shared" si="4"/>
        <v>0</v>
      </c>
      <c r="I50" s="14">
        <f t="shared" si="5"/>
        <v>0</v>
      </c>
      <c r="J50" s="8"/>
    </row>
    <row r="51" spans="1:10" ht="20.100000000000001" customHeight="1">
      <c r="A51" s="10">
        <v>43</v>
      </c>
      <c r="B51" s="15" t="s">
        <v>55</v>
      </c>
      <c r="C51" s="10" t="s">
        <v>13</v>
      </c>
      <c r="D51" s="10">
        <v>20</v>
      </c>
      <c r="E51" s="12"/>
      <c r="F51" s="12">
        <f t="shared" si="3"/>
        <v>0</v>
      </c>
      <c r="G51" s="13">
        <v>5</v>
      </c>
      <c r="H51" s="14">
        <f t="shared" si="4"/>
        <v>0</v>
      </c>
      <c r="I51" s="14">
        <f t="shared" si="5"/>
        <v>0</v>
      </c>
      <c r="J51" s="8"/>
    </row>
    <row r="52" spans="1:10" ht="32.25" customHeight="1">
      <c r="A52" s="10">
        <v>44</v>
      </c>
      <c r="B52" s="10" t="s">
        <v>56</v>
      </c>
      <c r="C52" s="10" t="s">
        <v>30</v>
      </c>
      <c r="D52" s="10">
        <v>200</v>
      </c>
      <c r="E52" s="12"/>
      <c r="F52" s="12">
        <f t="shared" si="3"/>
        <v>0</v>
      </c>
      <c r="G52" s="13">
        <v>23</v>
      </c>
      <c r="H52" s="14">
        <f t="shared" si="4"/>
        <v>0</v>
      </c>
      <c r="I52" s="14">
        <f t="shared" si="5"/>
        <v>0</v>
      </c>
      <c r="J52" s="8"/>
    </row>
    <row r="53" spans="1:10" s="22" customFormat="1" ht="20.100000000000001" customHeight="1">
      <c r="A53" s="15">
        <v>45</v>
      </c>
      <c r="B53" s="15" t="s">
        <v>57</v>
      </c>
      <c r="C53" s="10" t="s">
        <v>30</v>
      </c>
      <c r="D53" s="15">
        <v>90</v>
      </c>
      <c r="E53" s="18"/>
      <c r="F53" s="12">
        <f t="shared" si="3"/>
        <v>0</v>
      </c>
      <c r="G53" s="19">
        <v>5</v>
      </c>
      <c r="H53" s="20">
        <f t="shared" si="4"/>
        <v>0</v>
      </c>
      <c r="I53" s="14">
        <f t="shared" si="5"/>
        <v>0</v>
      </c>
      <c r="J53" s="21"/>
    </row>
    <row r="54" spans="1:10" ht="20.100000000000001" customHeight="1">
      <c r="A54" s="10">
        <v>46</v>
      </c>
      <c r="B54" s="15" t="s">
        <v>58</v>
      </c>
      <c r="C54" s="10" t="s">
        <v>30</v>
      </c>
      <c r="D54" s="10">
        <v>120</v>
      </c>
      <c r="E54" s="18"/>
      <c r="F54" s="12">
        <f t="shared" si="3"/>
        <v>0</v>
      </c>
      <c r="G54" s="13">
        <v>5</v>
      </c>
      <c r="H54" s="14">
        <f t="shared" si="4"/>
        <v>0</v>
      </c>
      <c r="I54" s="14">
        <f t="shared" si="5"/>
        <v>0</v>
      </c>
      <c r="J54" s="8"/>
    </row>
    <row r="55" spans="1:10" ht="20.100000000000001" customHeight="1">
      <c r="A55" s="10">
        <v>47</v>
      </c>
      <c r="B55" s="15" t="s">
        <v>59</v>
      </c>
      <c r="C55" s="10" t="s">
        <v>30</v>
      </c>
      <c r="D55" s="10">
        <v>20</v>
      </c>
      <c r="E55" s="18"/>
      <c r="F55" s="12">
        <f t="shared" si="3"/>
        <v>0</v>
      </c>
      <c r="G55" s="19">
        <v>5</v>
      </c>
      <c r="H55" s="14">
        <f t="shared" si="4"/>
        <v>0</v>
      </c>
      <c r="I55" s="14">
        <f t="shared" si="5"/>
        <v>0</v>
      </c>
      <c r="J55" s="8"/>
    </row>
    <row r="56" spans="1:10" ht="43.5" customHeight="1">
      <c r="A56" s="10">
        <v>48</v>
      </c>
      <c r="B56" s="10" t="s">
        <v>60</v>
      </c>
      <c r="C56" s="10" t="s">
        <v>30</v>
      </c>
      <c r="D56" s="10">
        <v>250</v>
      </c>
      <c r="E56" s="12"/>
      <c r="F56" s="12">
        <f t="shared" si="3"/>
        <v>0</v>
      </c>
      <c r="G56" s="13">
        <v>5</v>
      </c>
      <c r="H56" s="14">
        <f t="shared" si="4"/>
        <v>0</v>
      </c>
      <c r="I56" s="14">
        <f t="shared" si="5"/>
        <v>0</v>
      </c>
      <c r="J56" s="8"/>
    </row>
    <row r="57" spans="1:10" ht="20.100000000000001" customHeight="1">
      <c r="A57" s="10">
        <v>49</v>
      </c>
      <c r="B57" s="15" t="s">
        <v>61</v>
      </c>
      <c r="C57" s="10" t="s">
        <v>30</v>
      </c>
      <c r="D57" s="10">
        <v>140</v>
      </c>
      <c r="E57" s="12"/>
      <c r="F57" s="12">
        <f t="shared" si="3"/>
        <v>0</v>
      </c>
      <c r="G57" s="19">
        <v>5</v>
      </c>
      <c r="H57" s="14">
        <f t="shared" si="4"/>
        <v>0</v>
      </c>
      <c r="I57" s="14">
        <f t="shared" si="5"/>
        <v>0</v>
      </c>
      <c r="J57" s="8"/>
    </row>
    <row r="58" spans="1:10" ht="20.100000000000001" customHeight="1">
      <c r="A58" s="10">
        <v>50</v>
      </c>
      <c r="B58" s="15" t="s">
        <v>62</v>
      </c>
      <c r="C58" s="10" t="s">
        <v>30</v>
      </c>
      <c r="D58" s="10">
        <v>100</v>
      </c>
      <c r="E58" s="12"/>
      <c r="F58" s="12">
        <f t="shared" si="3"/>
        <v>0</v>
      </c>
      <c r="G58" s="19">
        <v>5</v>
      </c>
      <c r="H58" s="14">
        <f t="shared" si="4"/>
        <v>0</v>
      </c>
      <c r="I58" s="14">
        <f t="shared" si="5"/>
        <v>0</v>
      </c>
      <c r="J58" s="8"/>
    </row>
    <row r="59" spans="1:10" ht="20.100000000000001" customHeight="1">
      <c r="A59" s="10">
        <v>51</v>
      </c>
      <c r="B59" s="15" t="s">
        <v>63</v>
      </c>
      <c r="C59" s="10" t="s">
        <v>30</v>
      </c>
      <c r="D59" s="10">
        <v>40</v>
      </c>
      <c r="E59" s="12"/>
      <c r="F59" s="12">
        <f t="shared" si="3"/>
        <v>0</v>
      </c>
      <c r="G59" s="13">
        <v>5</v>
      </c>
      <c r="H59" s="14">
        <f t="shared" si="4"/>
        <v>0</v>
      </c>
      <c r="I59" s="14">
        <f t="shared" si="5"/>
        <v>0</v>
      </c>
      <c r="J59" s="8"/>
    </row>
    <row r="60" spans="1:10" ht="32.25" customHeight="1">
      <c r="A60" s="10">
        <v>52</v>
      </c>
      <c r="B60" s="10" t="s">
        <v>64</v>
      </c>
      <c r="C60" s="10" t="s">
        <v>30</v>
      </c>
      <c r="D60" s="10">
        <v>140</v>
      </c>
      <c r="E60" s="12"/>
      <c r="F60" s="12">
        <f t="shared" si="3"/>
        <v>0</v>
      </c>
      <c r="G60" s="19">
        <v>5</v>
      </c>
      <c r="H60" s="14">
        <f t="shared" si="4"/>
        <v>0</v>
      </c>
      <c r="I60" s="14">
        <f t="shared" si="5"/>
        <v>0</v>
      </c>
      <c r="J60" s="8"/>
    </row>
    <row r="61" spans="1:10" ht="20.100000000000001" customHeight="1">
      <c r="A61" s="10">
        <v>53</v>
      </c>
      <c r="B61" s="10" t="s">
        <v>65</v>
      </c>
      <c r="C61" s="10" t="s">
        <v>30</v>
      </c>
      <c r="D61" s="10">
        <v>20</v>
      </c>
      <c r="E61" s="12"/>
      <c r="F61" s="12">
        <f t="shared" si="3"/>
        <v>0</v>
      </c>
      <c r="G61" s="13">
        <v>5</v>
      </c>
      <c r="H61" s="14">
        <f t="shared" si="4"/>
        <v>0</v>
      </c>
      <c r="I61" s="14">
        <f t="shared" si="5"/>
        <v>0</v>
      </c>
      <c r="J61" s="8"/>
    </row>
    <row r="62" spans="1:10" ht="20.100000000000001" customHeight="1">
      <c r="A62" s="10">
        <v>54</v>
      </c>
      <c r="B62" s="10" t="s">
        <v>66</v>
      </c>
      <c r="C62" s="10" t="s">
        <v>30</v>
      </c>
      <c r="D62" s="10">
        <v>225</v>
      </c>
      <c r="E62" s="12"/>
      <c r="F62" s="12">
        <f t="shared" si="3"/>
        <v>0</v>
      </c>
      <c r="G62" s="19">
        <v>5</v>
      </c>
      <c r="H62" s="14">
        <f t="shared" si="4"/>
        <v>0</v>
      </c>
      <c r="I62" s="14">
        <f t="shared" si="5"/>
        <v>0</v>
      </c>
      <c r="J62" s="8"/>
    </row>
    <row r="63" spans="1:10" ht="20.100000000000001" customHeight="1">
      <c r="A63" s="10">
        <v>55</v>
      </c>
      <c r="B63" s="10" t="s">
        <v>67</v>
      </c>
      <c r="C63" s="10" t="s">
        <v>30</v>
      </c>
      <c r="D63" s="10">
        <v>100</v>
      </c>
      <c r="E63" s="12"/>
      <c r="F63" s="12">
        <f t="shared" si="3"/>
        <v>0</v>
      </c>
      <c r="G63" s="19">
        <v>5</v>
      </c>
      <c r="H63" s="14">
        <f t="shared" si="4"/>
        <v>0</v>
      </c>
      <c r="I63" s="14">
        <f t="shared" si="5"/>
        <v>0</v>
      </c>
      <c r="J63" s="8"/>
    </row>
    <row r="64" spans="1:10" ht="20.100000000000001" customHeight="1">
      <c r="A64" s="10">
        <v>53</v>
      </c>
      <c r="B64" s="10" t="s">
        <v>68</v>
      </c>
      <c r="C64" s="10" t="s">
        <v>30</v>
      </c>
      <c r="D64" s="10">
        <v>35</v>
      </c>
      <c r="E64" s="12"/>
      <c r="F64" s="12">
        <f t="shared" si="3"/>
        <v>0</v>
      </c>
      <c r="G64" s="13">
        <v>5</v>
      </c>
      <c r="H64" s="14">
        <f t="shared" si="4"/>
        <v>0</v>
      </c>
      <c r="I64" s="14">
        <f t="shared" si="5"/>
        <v>0</v>
      </c>
      <c r="J64" s="8"/>
    </row>
    <row r="65" spans="1:10" ht="20.100000000000001" customHeight="1">
      <c r="A65" s="10">
        <v>54</v>
      </c>
      <c r="B65" s="10" t="s">
        <v>69</v>
      </c>
      <c r="C65" s="10" t="s">
        <v>70</v>
      </c>
      <c r="D65" s="10">
        <v>15</v>
      </c>
      <c r="E65" s="12"/>
      <c r="F65" s="12">
        <f t="shared" si="3"/>
        <v>0</v>
      </c>
      <c r="G65" s="13">
        <v>5</v>
      </c>
      <c r="H65" s="14">
        <f t="shared" si="4"/>
        <v>0</v>
      </c>
      <c r="I65" s="14">
        <f t="shared" si="5"/>
        <v>0</v>
      </c>
      <c r="J65" s="8"/>
    </row>
    <row r="66" spans="1:10" ht="22.5" customHeight="1">
      <c r="A66" s="10">
        <v>55</v>
      </c>
      <c r="B66" s="10" t="s">
        <v>71</v>
      </c>
      <c r="C66" s="10" t="s">
        <v>13</v>
      </c>
      <c r="D66" s="10">
        <v>310</v>
      </c>
      <c r="E66" s="12"/>
      <c r="F66" s="12">
        <f t="shared" si="3"/>
        <v>0</v>
      </c>
      <c r="G66" s="19">
        <v>5</v>
      </c>
      <c r="H66" s="14">
        <f t="shared" si="4"/>
        <v>0</v>
      </c>
      <c r="I66" s="14">
        <f t="shared" si="5"/>
        <v>0</v>
      </c>
      <c r="J66" s="8"/>
    </row>
    <row r="67" spans="1:10" ht="20.100000000000001" customHeight="1">
      <c r="A67" s="10">
        <v>56</v>
      </c>
      <c r="B67" s="10" t="s">
        <v>72</v>
      </c>
      <c r="C67" s="10" t="s">
        <v>13</v>
      </c>
      <c r="D67" s="10">
        <v>60</v>
      </c>
      <c r="E67" s="12"/>
      <c r="F67" s="12">
        <f t="shared" si="3"/>
        <v>0</v>
      </c>
      <c r="G67" s="13">
        <v>5</v>
      </c>
      <c r="H67" s="14">
        <f t="shared" si="4"/>
        <v>0</v>
      </c>
      <c r="I67" s="14">
        <f t="shared" si="5"/>
        <v>0</v>
      </c>
      <c r="J67" s="8"/>
    </row>
    <row r="68" spans="1:10" ht="27.75" customHeight="1">
      <c r="A68" s="10">
        <v>57</v>
      </c>
      <c r="B68" s="10" t="s">
        <v>73</v>
      </c>
      <c r="C68" s="10" t="s">
        <v>70</v>
      </c>
      <c r="D68" s="10">
        <v>250</v>
      </c>
      <c r="E68" s="12"/>
      <c r="F68" s="12">
        <f t="shared" si="3"/>
        <v>0</v>
      </c>
      <c r="G68" s="19">
        <v>5</v>
      </c>
      <c r="H68" s="14">
        <f t="shared" si="4"/>
        <v>0</v>
      </c>
      <c r="I68" s="14">
        <f t="shared" si="5"/>
        <v>0</v>
      </c>
      <c r="J68" s="8"/>
    </row>
    <row r="69" spans="1:10" ht="20.100000000000001" customHeight="1">
      <c r="A69" s="10">
        <v>58</v>
      </c>
      <c r="B69" s="10" t="s">
        <v>74</v>
      </c>
      <c r="C69" s="10" t="s">
        <v>70</v>
      </c>
      <c r="D69" s="10">
        <v>250</v>
      </c>
      <c r="E69" s="12"/>
      <c r="F69" s="12">
        <f t="shared" si="3"/>
        <v>0</v>
      </c>
      <c r="G69" s="13">
        <v>5</v>
      </c>
      <c r="H69" s="14">
        <f t="shared" si="4"/>
        <v>0</v>
      </c>
      <c r="I69" s="14">
        <f t="shared" si="5"/>
        <v>0</v>
      </c>
      <c r="J69" s="8"/>
    </row>
    <row r="70" spans="1:10" ht="20.100000000000001" customHeight="1">
      <c r="A70" s="10">
        <v>59</v>
      </c>
      <c r="B70" s="15" t="s">
        <v>75</v>
      </c>
      <c r="C70" s="10" t="s">
        <v>13</v>
      </c>
      <c r="D70" s="10">
        <v>12000</v>
      </c>
      <c r="E70" s="12"/>
      <c r="F70" s="12">
        <f t="shared" si="3"/>
        <v>0</v>
      </c>
      <c r="G70" s="19">
        <v>5</v>
      </c>
      <c r="H70" s="14">
        <f t="shared" si="4"/>
        <v>0</v>
      </c>
      <c r="I70" s="14">
        <f t="shared" si="5"/>
        <v>0</v>
      </c>
      <c r="J70" s="8"/>
    </row>
    <row r="71" spans="1:10" ht="20.100000000000001" customHeight="1">
      <c r="A71" s="10">
        <v>60</v>
      </c>
      <c r="B71" s="10" t="s">
        <v>76</v>
      </c>
      <c r="C71" s="10" t="s">
        <v>13</v>
      </c>
      <c r="D71" s="10">
        <v>90</v>
      </c>
      <c r="E71" s="12"/>
      <c r="F71" s="12">
        <f t="shared" si="3"/>
        <v>0</v>
      </c>
      <c r="G71" s="13">
        <v>5</v>
      </c>
      <c r="H71" s="14">
        <f t="shared" si="4"/>
        <v>0</v>
      </c>
      <c r="I71" s="14">
        <f t="shared" si="5"/>
        <v>0</v>
      </c>
      <c r="J71" s="8"/>
    </row>
    <row r="72" spans="1:10" ht="32.25" customHeight="1">
      <c r="A72" s="10">
        <v>61</v>
      </c>
      <c r="B72" s="10" t="s">
        <v>77</v>
      </c>
      <c r="C72" s="10" t="s">
        <v>13</v>
      </c>
      <c r="D72" s="10">
        <v>60</v>
      </c>
      <c r="E72" s="12"/>
      <c r="F72" s="12">
        <f t="shared" si="3"/>
        <v>0</v>
      </c>
      <c r="G72" s="19">
        <v>5</v>
      </c>
      <c r="H72" s="14">
        <f t="shared" si="4"/>
        <v>0</v>
      </c>
      <c r="I72" s="14">
        <f t="shared" si="5"/>
        <v>0</v>
      </c>
      <c r="J72" s="8"/>
    </row>
    <row r="73" spans="1:10" ht="20.100000000000001" customHeight="1">
      <c r="A73" s="10">
        <v>62</v>
      </c>
      <c r="B73" s="23" t="s">
        <v>78</v>
      </c>
      <c r="C73" s="10" t="s">
        <v>13</v>
      </c>
      <c r="D73" s="10">
        <v>60</v>
      </c>
      <c r="E73" s="12"/>
      <c r="F73" s="12">
        <f t="shared" si="3"/>
        <v>0</v>
      </c>
      <c r="G73" s="13">
        <v>5</v>
      </c>
      <c r="H73" s="14">
        <f t="shared" si="4"/>
        <v>0</v>
      </c>
      <c r="I73" s="14">
        <f t="shared" si="5"/>
        <v>0</v>
      </c>
      <c r="J73" s="8"/>
    </row>
    <row r="74" spans="1:10" ht="20.100000000000001" customHeight="1">
      <c r="A74" s="10">
        <v>63</v>
      </c>
      <c r="B74" s="24" t="s">
        <v>79</v>
      </c>
      <c r="C74" s="10" t="s">
        <v>13</v>
      </c>
      <c r="D74" s="10">
        <v>2500</v>
      </c>
      <c r="E74" s="12"/>
      <c r="F74" s="12">
        <f t="shared" ref="F74:F105" si="6">ROUND((E74+(E74*(G74/100))),2)</f>
        <v>0</v>
      </c>
      <c r="G74" s="13">
        <v>5</v>
      </c>
      <c r="H74" s="14">
        <f t="shared" si="4"/>
        <v>0</v>
      </c>
      <c r="I74" s="14">
        <f t="shared" si="5"/>
        <v>0</v>
      </c>
      <c r="J74" s="8"/>
    </row>
    <row r="75" spans="1:10" ht="20.100000000000001" customHeight="1">
      <c r="A75" s="10">
        <v>64</v>
      </c>
      <c r="B75" s="24" t="s">
        <v>80</v>
      </c>
      <c r="C75" s="10" t="s">
        <v>13</v>
      </c>
      <c r="D75" s="10">
        <v>150</v>
      </c>
      <c r="E75" s="12"/>
      <c r="F75" s="12">
        <f t="shared" si="6"/>
        <v>0</v>
      </c>
      <c r="G75" s="13">
        <v>5</v>
      </c>
      <c r="H75" s="14">
        <f t="shared" si="4"/>
        <v>0</v>
      </c>
      <c r="I75" s="14">
        <f t="shared" si="5"/>
        <v>0</v>
      </c>
      <c r="J75" s="8"/>
    </row>
    <row r="76" spans="1:10" ht="40.35" customHeight="1">
      <c r="A76" s="10">
        <v>65</v>
      </c>
      <c r="B76" s="24" t="s">
        <v>81</v>
      </c>
      <c r="C76" s="10" t="s">
        <v>13</v>
      </c>
      <c r="D76" s="10">
        <v>800</v>
      </c>
      <c r="E76" s="12"/>
      <c r="F76" s="12">
        <f t="shared" si="6"/>
        <v>0</v>
      </c>
      <c r="G76" s="13">
        <v>23</v>
      </c>
      <c r="H76" s="14">
        <f t="shared" si="4"/>
        <v>0</v>
      </c>
      <c r="I76" s="14">
        <f t="shared" si="5"/>
        <v>0</v>
      </c>
      <c r="J76" s="8"/>
    </row>
    <row r="77" spans="1:10" ht="20.100000000000001" customHeight="1">
      <c r="A77" s="10">
        <v>66</v>
      </c>
      <c r="B77" s="24" t="s">
        <v>82</v>
      </c>
      <c r="C77" s="10" t="s">
        <v>13</v>
      </c>
      <c r="D77" s="10">
        <v>20</v>
      </c>
      <c r="E77" s="12"/>
      <c r="F77" s="12">
        <f t="shared" si="6"/>
        <v>0</v>
      </c>
      <c r="G77" s="13">
        <v>8</v>
      </c>
      <c r="H77" s="14">
        <f t="shared" si="4"/>
        <v>0</v>
      </c>
      <c r="I77" s="14">
        <f t="shared" si="5"/>
        <v>0</v>
      </c>
      <c r="J77" s="8"/>
    </row>
    <row r="78" spans="1:10" ht="14.25" customHeight="1">
      <c r="A78" s="2" t="s">
        <v>83</v>
      </c>
      <c r="B78" s="2"/>
      <c r="C78" s="2"/>
      <c r="D78" s="2"/>
      <c r="E78" s="2"/>
      <c r="F78" s="2"/>
      <c r="G78" s="2"/>
      <c r="H78" s="1">
        <f>SUM(H10:H77)</f>
        <v>0</v>
      </c>
      <c r="I78" s="1">
        <f>SUM(I10:I77)</f>
        <v>0</v>
      </c>
      <c r="J78" s="8"/>
    </row>
    <row r="79" spans="1:10" ht="15">
      <c r="A79" s="2"/>
      <c r="B79" s="2"/>
      <c r="C79" s="2"/>
      <c r="D79" s="2"/>
      <c r="E79" s="2"/>
      <c r="F79" s="2"/>
      <c r="G79" s="2"/>
      <c r="H79" s="1"/>
      <c r="I79" s="1"/>
      <c r="J79" s="8"/>
    </row>
    <row r="80" spans="1:10" ht="9" customHeight="1">
      <c r="A80" s="2"/>
      <c r="B80" s="2"/>
      <c r="C80" s="2"/>
      <c r="D80" s="2"/>
      <c r="E80" s="2"/>
      <c r="F80" s="2"/>
      <c r="G80" s="2"/>
      <c r="H80" s="1"/>
      <c r="I80" s="1"/>
      <c r="J80" s="8"/>
    </row>
    <row r="81" spans="1:10" ht="15">
      <c r="A81" s="25"/>
      <c r="B81" s="26"/>
      <c r="C81" s="25"/>
      <c r="D81" s="25"/>
      <c r="E81" s="25"/>
      <c r="F81" s="25"/>
      <c r="G81" s="25"/>
      <c r="H81" s="25"/>
      <c r="I81" s="25"/>
      <c r="J81" s="8"/>
    </row>
    <row r="82" spans="1:10" ht="15">
      <c r="A82" s="25"/>
      <c r="B82" s="26"/>
      <c r="C82" s="25"/>
      <c r="D82" s="25"/>
      <c r="E82" s="25"/>
      <c r="F82" s="25"/>
      <c r="G82" s="25"/>
      <c r="H82" s="25"/>
      <c r="I82" s="25"/>
      <c r="J82" s="8"/>
    </row>
    <row r="83" spans="1:10" ht="15">
      <c r="A83" s="25"/>
      <c r="B83" s="26"/>
      <c r="C83" s="25"/>
      <c r="D83" s="25"/>
      <c r="E83" s="25"/>
      <c r="F83" s="25"/>
      <c r="G83" s="25"/>
      <c r="H83" s="25"/>
      <c r="I83" s="25"/>
      <c r="J83" s="8"/>
    </row>
    <row r="84" spans="1:10" ht="15">
      <c r="A84" s="25"/>
      <c r="B84" s="26"/>
      <c r="C84" s="25"/>
      <c r="D84" s="25"/>
      <c r="E84" s="25"/>
      <c r="F84" s="25"/>
      <c r="G84" s="25"/>
      <c r="H84" s="25"/>
      <c r="I84" s="25"/>
      <c r="J84" s="8"/>
    </row>
    <row r="85" spans="1:10" ht="14.25" customHeight="1">
      <c r="A85" s="25"/>
      <c r="B85" s="26"/>
      <c r="C85" s="25"/>
      <c r="D85" s="25"/>
      <c r="E85" s="25"/>
      <c r="F85" s="25"/>
      <c r="G85" s="25"/>
      <c r="H85" s="25"/>
      <c r="I85" s="25"/>
      <c r="J85" s="8"/>
    </row>
    <row r="86" spans="1:10" ht="15">
      <c r="A86" s="25"/>
      <c r="B86" s="26"/>
      <c r="C86" s="25"/>
      <c r="D86" s="25"/>
      <c r="E86" s="25"/>
      <c r="F86" s="25"/>
      <c r="G86" s="25"/>
      <c r="H86" s="25"/>
      <c r="I86" s="25"/>
      <c r="J86" s="8"/>
    </row>
    <row r="87" spans="1:10" ht="33" customHeight="1">
      <c r="A87" s="8"/>
      <c r="B87" s="9"/>
      <c r="C87" s="8"/>
      <c r="D87" s="8"/>
      <c r="E87" s="8"/>
      <c r="F87" s="8"/>
      <c r="G87" s="8"/>
      <c r="H87" s="8"/>
      <c r="I87" s="8"/>
      <c r="J87" s="8"/>
    </row>
    <row r="88" spans="1:10" ht="15">
      <c r="A88" s="8"/>
      <c r="B88" s="9"/>
      <c r="C88" s="8"/>
      <c r="D88" s="8"/>
      <c r="E88" s="8"/>
      <c r="F88" s="8"/>
      <c r="G88" s="8"/>
      <c r="H88" s="8"/>
      <c r="I88" s="8"/>
      <c r="J88" s="8"/>
    </row>
    <row r="89" spans="1:10" ht="72" customHeight="1">
      <c r="A89" s="8"/>
      <c r="B89" s="9"/>
      <c r="C89" s="8"/>
      <c r="D89" s="8"/>
      <c r="E89" s="8"/>
      <c r="F89" s="8"/>
      <c r="G89" s="8"/>
      <c r="H89" s="8"/>
      <c r="I89" s="8"/>
      <c r="J89" s="8"/>
    </row>
    <row r="90" spans="1:10" ht="15">
      <c r="A90" s="8"/>
      <c r="B90" s="9"/>
      <c r="C90" s="8"/>
      <c r="D90" s="8"/>
      <c r="E90" s="8"/>
      <c r="F90" s="8"/>
      <c r="G90" s="8"/>
      <c r="H90" s="8"/>
      <c r="I90" s="8"/>
      <c r="J90" s="8"/>
    </row>
    <row r="91" spans="1:10" ht="15">
      <c r="A91" s="8"/>
      <c r="B91" s="9"/>
      <c r="C91" s="8"/>
      <c r="D91" s="8"/>
      <c r="E91" s="8"/>
      <c r="F91" s="8"/>
      <c r="G91" s="8"/>
      <c r="H91" s="8"/>
      <c r="I91" s="8"/>
      <c r="J91" s="8"/>
    </row>
    <row r="92" spans="1:10" ht="21" customHeight="1">
      <c r="A92" s="8"/>
      <c r="B92" s="9"/>
      <c r="C92" s="8"/>
      <c r="D92" s="8"/>
      <c r="E92" s="8"/>
      <c r="F92" s="8"/>
      <c r="G92" s="8"/>
      <c r="H92" s="8"/>
      <c r="I92" s="8"/>
      <c r="J92" s="8"/>
    </row>
    <row r="94" spans="1:10" ht="75" customHeight="1"/>
    <row r="97" ht="14.25" customHeight="1"/>
    <row r="99" ht="14.25" customHeight="1"/>
    <row r="100" ht="33" customHeight="1"/>
    <row r="102" ht="36" customHeight="1"/>
    <row r="103" ht="14.25" customHeight="1"/>
    <row r="104" ht="14.25" customHeight="1"/>
    <row r="105" ht="21" customHeight="1"/>
    <row r="107" ht="24" customHeight="1"/>
    <row r="109" ht="14.25" customHeight="1"/>
    <row r="110" ht="14.25" customHeight="1"/>
    <row r="112" ht="14.25" customHeight="1"/>
    <row r="115" ht="78" customHeight="1"/>
    <row r="117" ht="14.25" customHeight="1"/>
    <row r="125" ht="24" customHeight="1"/>
    <row r="128" ht="14.25" customHeight="1"/>
    <row r="135" ht="14.25" customHeight="1"/>
    <row r="141" ht="87" customHeight="1"/>
    <row r="145" ht="14.25" customHeight="1"/>
  </sheetData>
  <mergeCells count="18">
    <mergeCell ref="I78:I80"/>
    <mergeCell ref="A78:D80"/>
    <mergeCell ref="E78:E80"/>
    <mergeCell ref="F78:F80"/>
    <mergeCell ref="G78:G80"/>
    <mergeCell ref="H78:H80"/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25" right="0.25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Art. spożywcze</vt:lpstr>
      <vt:lpstr>'Art. spożywcze'!_GoBack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Użytkownik systemu Windows</cp:lastModifiedBy>
  <cp:revision>5</cp:revision>
  <cp:lastPrinted>2024-11-20T16:02:43Z</cp:lastPrinted>
  <dcterms:created xsi:type="dcterms:W3CDTF">2022-11-30T13:39:00Z</dcterms:created>
  <dcterms:modified xsi:type="dcterms:W3CDTF">2025-11-27T12:04:00Z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